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abrielastoyanova/Documents/Personal Documents/CEE/"/>
    </mc:Choice>
  </mc:AlternateContent>
  <xr:revisionPtr revIDLastSave="0" documentId="8_{10B0D90F-838D-884B-A580-4A62243798D1}" xr6:coauthVersionLast="47" xr6:coauthVersionMax="47" xr10:uidLastSave="{00000000-0000-0000-0000-000000000000}"/>
  <bookViews>
    <workbookView xWindow="640" yWindow="1620" windowWidth="27240" windowHeight="159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E4" i="1" l="1"/>
  <c r="CD4" i="1"/>
  <c r="CC4" i="1"/>
  <c r="CB4" i="1"/>
  <c r="CA4" i="1"/>
  <c r="BZ4" i="1"/>
  <c r="BY4" i="1"/>
  <c r="BX4" i="1"/>
  <c r="BW4" i="1"/>
  <c r="BV4" i="1"/>
  <c r="BU4" i="1"/>
  <c r="BT4" i="1"/>
  <c r="BS4" i="1"/>
  <c r="BR4" i="1"/>
  <c r="BQ4" i="1"/>
  <c r="BP4" i="1"/>
  <c r="BO4" i="1"/>
  <c r="BN4" i="1"/>
  <c r="BM4" i="1"/>
  <c r="BL4" i="1"/>
  <c r="BK4" i="1"/>
  <c r="BJ4" i="1"/>
  <c r="BI4" i="1"/>
  <c r="BH4" i="1"/>
  <c r="BG4" i="1"/>
  <c r="BF4" i="1"/>
  <c r="BE4" i="1"/>
  <c r="BD4" i="1"/>
  <c r="BC4" i="1"/>
  <c r="BB4" i="1"/>
  <c r="BA4" i="1"/>
  <c r="AZ4" i="1"/>
  <c r="AY4" i="1"/>
  <c r="AX4" i="1"/>
  <c r="AW4" i="1"/>
  <c r="AV4" i="1"/>
  <c r="AU4" i="1"/>
  <c r="AT4" i="1"/>
  <c r="AS4" i="1"/>
  <c r="AR4" i="1"/>
  <c r="AQ4" i="1"/>
  <c r="AP4" i="1"/>
  <c r="AO4" i="1"/>
  <c r="AN4" i="1"/>
  <c r="AM4" i="1"/>
  <c r="AL4" i="1"/>
  <c r="AK4" i="1"/>
  <c r="AJ4" i="1"/>
  <c r="AI4" i="1"/>
  <c r="AH4" i="1"/>
  <c r="AG4" i="1"/>
  <c r="AF4" i="1"/>
  <c r="AE4" i="1"/>
  <c r="AD4" i="1"/>
  <c r="AC4" i="1"/>
  <c r="AB4" i="1"/>
  <c r="AA4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  <c r="E4" i="1"/>
  <c r="D4" i="1"/>
  <c r="C4" i="1"/>
</calcChain>
</file>

<file path=xl/sharedStrings.xml><?xml version="1.0" encoding="utf-8"?>
<sst xmlns="http://schemas.openxmlformats.org/spreadsheetml/2006/main" count="85" uniqueCount="54">
  <si>
    <t>Manufacturing PMI</t>
  </si>
  <si>
    <t>49.9</t>
  </si>
  <si>
    <t>48.2</t>
  </si>
  <si>
    <t>47.1</t>
  </si>
  <si>
    <t>49.2</t>
  </si>
  <si>
    <t>48.8</t>
  </si>
  <si>
    <t>39.3</t>
  </si>
  <si>
    <t>50.1</t>
  </si>
  <si>
    <t>52.9</t>
  </si>
  <si>
    <t>48.0</t>
  </si>
  <si>
    <t>52.6</t>
  </si>
  <si>
    <t>50.8</t>
  </si>
  <si>
    <t>46.9</t>
  </si>
  <si>
    <t>45.6</t>
  </si>
  <si>
    <t>48.5</t>
  </si>
  <si>
    <t>50.7</t>
  </si>
  <si>
    <t>50.6</t>
  </si>
  <si>
    <t>51.6</t>
  </si>
  <si>
    <t>51.4</t>
  </si>
  <si>
    <t>50.3</t>
  </si>
  <si>
    <t>48.9</t>
  </si>
  <si>
    <t>43.8</t>
  </si>
  <si>
    <t>46.8</t>
  </si>
  <si>
    <t>49.0</t>
  </si>
  <si>
    <t>52.0</t>
  </si>
  <si>
    <t>53.0</t>
  </si>
  <si>
    <t>52.8</t>
  </si>
  <si>
    <t>51.5</t>
  </si>
  <si>
    <t>51.9</t>
  </si>
  <si>
    <t>50.0</t>
  </si>
  <si>
    <t>51.2</t>
  </si>
  <si>
    <t>51.3</t>
  </si>
  <si>
    <t>52.3</t>
  </si>
  <si>
    <t>52.7</t>
  </si>
  <si>
    <t>52.4</t>
  </si>
  <si>
    <t>48.6</t>
  </si>
  <si>
    <t>50.5</t>
  </si>
  <si>
    <t>49.8</t>
  </si>
  <si>
    <t>52.2</t>
  </si>
  <si>
    <t>51.7</t>
  </si>
  <si>
    <t>53.3</t>
  </si>
  <si>
    <t>53.5</t>
  </si>
  <si>
    <t>53.9</t>
  </si>
  <si>
    <t>52.1</t>
  </si>
  <si>
    <t>49.7</t>
  </si>
  <si>
    <t>47.9</t>
  </si>
  <si>
    <t>48.3</t>
  </si>
  <si>
    <t>51.0</t>
  </si>
  <si>
    <t>48.1</t>
  </si>
  <si>
    <t>47.4</t>
  </si>
  <si>
    <t>47.0</t>
  </si>
  <si>
    <t>46.0</t>
  </si>
  <si>
    <t>Average USD/KZT Rate</t>
  </si>
  <si>
    <t>Average USD/KZT Rate (m/m)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</si>
</sst>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\-yy;@"/>
    <numFmt numFmtId="165" formatCode="#,##0.0"/>
    <numFmt numFmtId="166" formatCode="0.0%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9">
    <xf numFmtId="0" fontId="0" fillId="0" borderId="0" xfId="0"/>
    <xf numFmtId="164" fontId="5" fillId="0" borderId="0" xfId="0" applyNumberFormat="1" applyFont="1" applyAlignment="1">
      <alignment horizontal="center"/>
    </xf>
    <xf numFmtId="0" fontId="2" fillId="0" borderId="0" xfId="0" applyFont="1"/>
    <xf numFmtId="2" fontId="0" fillId="0" borderId="0" xfId="1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2" fontId="3" fillId="0" borderId="0" xfId="1" applyNumberFormat="1" applyFont="1" applyAlignment="1">
      <alignment horizontal="right"/>
    </xf>
    <xf numFmtId="165" fontId="3" fillId="0" borderId="0" xfId="0" applyNumberFormat="1" applyFont="1"/>
    <xf numFmtId="165" fontId="0" fillId="0" borderId="0" xfId="0" applyNumberFormat="1"/>
    <xf numFmtId="166" fontId="3" fillId="0" borderId="0" xfId="0" applyNumberFormat="1" applyFont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4"/>
  <sheetViews>
    <sheetView tabSelected="1" workbookViewId="0">
      <selection activeCell="A4" sqref="A4"/>
    </sheetView>
  </sheetViews>
  <sheetFormatPr baseColWidth="10" defaultRowHeight="16" x14ac:dyDescent="0.2"/>
  <cols>
    <col min="1" max="1" width="27" bestFit="1" customWidth="1"/>
  </cols>
  <sheetData>
    <row r="1" spans="1:83" x14ac:dyDescent="0.2">
      <c r="A1" s="2"/>
      <c r="B1" s="1">
        <v>43770</v>
      </c>
      <c r="C1" s="1">
        <v>43800</v>
      </c>
      <c r="D1" s="1">
        <v>43831</v>
      </c>
      <c r="E1" s="1">
        <v>43862</v>
      </c>
      <c r="F1" s="1">
        <v>43891</v>
      </c>
      <c r="G1" s="1">
        <v>43922</v>
      </c>
      <c r="H1" s="1">
        <v>43952</v>
      </c>
      <c r="I1" s="1">
        <v>43983</v>
      </c>
      <c r="J1" s="1">
        <v>44013</v>
      </c>
      <c r="K1" s="1">
        <v>44044</v>
      </c>
      <c r="L1" s="1">
        <v>44075</v>
      </c>
      <c r="M1" s="1">
        <v>44105</v>
      </c>
      <c r="N1" s="1">
        <v>44136</v>
      </c>
      <c r="O1" s="1">
        <v>44166</v>
      </c>
      <c r="P1" s="1">
        <v>44197</v>
      </c>
      <c r="Q1" s="1">
        <v>44228</v>
      </c>
      <c r="R1" s="1">
        <v>44256</v>
      </c>
      <c r="S1" s="1">
        <v>44287</v>
      </c>
      <c r="T1" s="1">
        <v>44317</v>
      </c>
      <c r="U1" s="1">
        <v>44348</v>
      </c>
      <c r="V1" s="1">
        <v>44378</v>
      </c>
      <c r="W1" s="1">
        <v>44409</v>
      </c>
      <c r="X1" s="1">
        <v>44440</v>
      </c>
      <c r="Y1" s="1">
        <v>44470</v>
      </c>
      <c r="Z1" s="1">
        <v>44501</v>
      </c>
      <c r="AA1" s="1">
        <v>44531</v>
      </c>
      <c r="AB1" s="1">
        <v>44562</v>
      </c>
      <c r="AC1" s="1">
        <v>44593</v>
      </c>
      <c r="AD1" s="1">
        <v>44621</v>
      </c>
      <c r="AE1" s="1">
        <v>44652</v>
      </c>
      <c r="AF1" s="1">
        <v>44682</v>
      </c>
      <c r="AG1" s="1">
        <v>44713</v>
      </c>
      <c r="AH1" s="1">
        <v>44743</v>
      </c>
      <c r="AI1" s="1">
        <v>44774</v>
      </c>
      <c r="AJ1" s="1">
        <v>44805</v>
      </c>
      <c r="AK1" s="1">
        <v>44835</v>
      </c>
      <c r="AL1" s="1">
        <v>44866</v>
      </c>
      <c r="AM1" s="1">
        <v>44896</v>
      </c>
      <c r="AN1" s="1">
        <v>44927</v>
      </c>
      <c r="AO1" s="1">
        <v>44958</v>
      </c>
      <c r="AP1" s="1">
        <v>44986</v>
      </c>
      <c r="AQ1" s="1">
        <v>45017</v>
      </c>
      <c r="AR1" s="1">
        <v>45047</v>
      </c>
      <c r="AS1" s="1">
        <v>45078</v>
      </c>
      <c r="AT1" s="1">
        <v>45108</v>
      </c>
      <c r="AU1" s="1">
        <v>45139</v>
      </c>
      <c r="AV1" s="1">
        <v>45170</v>
      </c>
      <c r="AW1" s="1">
        <v>45200</v>
      </c>
      <c r="AX1" s="1">
        <v>45231</v>
      </c>
      <c r="AY1" s="1">
        <v>45261</v>
      </c>
      <c r="AZ1" s="1">
        <v>45292</v>
      </c>
      <c r="BA1" s="1">
        <v>45323</v>
      </c>
      <c r="BB1" s="1">
        <v>45352</v>
      </c>
      <c r="BC1" s="1">
        <v>45383</v>
      </c>
      <c r="BD1" s="1">
        <v>45413</v>
      </c>
      <c r="BE1" s="1">
        <v>45444</v>
      </c>
      <c r="BF1" s="1">
        <v>45474</v>
      </c>
      <c r="BG1" s="1">
        <v>45505</v>
      </c>
      <c r="BH1" s="1">
        <v>45536</v>
      </c>
      <c r="BI1" s="1">
        <v>45566</v>
      </c>
      <c r="BJ1" s="1">
        <v>45597</v>
      </c>
      <c r="BK1" s="1">
        <v>45627</v>
      </c>
      <c r="BL1" s="1">
        <v>45658</v>
      </c>
      <c r="BM1" s="1">
        <v>45689</v>
      </c>
      <c r="BN1" s="1">
        <v>45717</v>
      </c>
      <c r="BO1" s="1">
        <v>45748</v>
      </c>
      <c r="BP1" s="1">
        <v>45778</v>
      </c>
      <c r="BQ1" s="1">
        <v>45809</v>
      </c>
      <c r="BR1" s="1">
        <v>45839</v>
      </c>
      <c r="BS1" s="1">
        <v>45870</v>
      </c>
      <c r="BT1" s="1">
        <v>45901</v>
      </c>
      <c r="BU1" s="1">
        <v>45931</v>
      </c>
      <c r="BV1" s="1">
        <v>45962</v>
      </c>
      <c r="BW1" s="1">
        <v>45992</v>
      </c>
      <c r="BX1" s="1">
        <v>46023</v>
      </c>
      <c r="BY1" s="1">
        <v>46054</v>
      </c>
      <c r="BZ1" s="1">
        <v>46082</v>
      </c>
      <c r="CA1" s="1">
        <v>46113</v>
      </c>
      <c r="CB1" s="1">
        <v>46143</v>
      </c>
      <c r="CC1" s="1">
        <v>46174</v>
      </c>
      <c r="CD1" s="1">
        <v>46204</v>
      </c>
      <c r="CE1" s="1">
        <v>46235</v>
      </c>
    </row>
    <row r="2" spans="1:83" x14ac:dyDescent="0.2">
      <c r="A2" s="2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</v>
      </c>
      <c r="L2" s="3" t="s">
        <v>10</v>
      </c>
      <c r="M2" s="3" t="s">
        <v>11</v>
      </c>
      <c r="N2" s="3" t="s">
        <v>5</v>
      </c>
      <c r="O2" s="3" t="s">
        <v>12</v>
      </c>
      <c r="P2" s="3" t="s">
        <v>13</v>
      </c>
      <c r="Q2" s="3" t="s">
        <v>14</v>
      </c>
      <c r="R2" s="3" t="s">
        <v>14</v>
      </c>
      <c r="S2" s="3" t="s">
        <v>15</v>
      </c>
      <c r="T2" s="3" t="s">
        <v>16</v>
      </c>
      <c r="U2" s="3" t="s">
        <v>17</v>
      </c>
      <c r="V2" s="3" t="s">
        <v>18</v>
      </c>
      <c r="W2" s="3" t="s">
        <v>4</v>
      </c>
      <c r="X2" s="3" t="s">
        <v>19</v>
      </c>
      <c r="Y2" s="3" t="s">
        <v>17</v>
      </c>
      <c r="Z2" s="3" t="s">
        <v>1</v>
      </c>
      <c r="AA2" s="3" t="s">
        <v>20</v>
      </c>
      <c r="AB2" s="3" t="s">
        <v>21</v>
      </c>
      <c r="AC2" s="3" t="s">
        <v>7</v>
      </c>
      <c r="AD2" s="5" t="s">
        <v>22</v>
      </c>
      <c r="AE2" s="5" t="s">
        <v>23</v>
      </c>
      <c r="AF2" s="5" t="s">
        <v>24</v>
      </c>
      <c r="AG2" s="5" t="s">
        <v>25</v>
      </c>
      <c r="AH2" s="5" t="s">
        <v>26</v>
      </c>
      <c r="AI2" s="5" t="s">
        <v>24</v>
      </c>
      <c r="AJ2" s="5" t="s">
        <v>20</v>
      </c>
      <c r="AK2" s="5" t="s">
        <v>27</v>
      </c>
      <c r="AL2" s="5" t="s">
        <v>28</v>
      </c>
      <c r="AM2" s="5" t="s">
        <v>11</v>
      </c>
      <c r="AN2" s="5" t="s">
        <v>29</v>
      </c>
      <c r="AO2" s="5" t="s">
        <v>30</v>
      </c>
      <c r="AP2" s="5" t="s">
        <v>17</v>
      </c>
      <c r="AQ2" s="5" t="s">
        <v>31</v>
      </c>
      <c r="AR2" s="5" t="s">
        <v>32</v>
      </c>
      <c r="AS2" s="5" t="s">
        <v>24</v>
      </c>
      <c r="AT2" s="5" t="s">
        <v>33</v>
      </c>
      <c r="AU2" s="5" t="s">
        <v>34</v>
      </c>
      <c r="AV2" s="5" t="s">
        <v>26</v>
      </c>
      <c r="AW2" s="5" t="s">
        <v>19</v>
      </c>
      <c r="AX2" s="5" t="s">
        <v>9</v>
      </c>
      <c r="AY2" s="5" t="s">
        <v>35</v>
      </c>
      <c r="AZ2" s="5" t="s">
        <v>36</v>
      </c>
      <c r="BA2" s="5" t="s">
        <v>37</v>
      </c>
      <c r="BB2" s="5" t="s">
        <v>17</v>
      </c>
      <c r="BC2" s="5" t="s">
        <v>27</v>
      </c>
      <c r="BD2" s="5" t="s">
        <v>38</v>
      </c>
      <c r="BE2" s="5" t="s">
        <v>32</v>
      </c>
      <c r="BF2" s="5" t="s">
        <v>39</v>
      </c>
      <c r="BG2" s="5" t="s">
        <v>40</v>
      </c>
      <c r="BH2" s="5" t="s">
        <v>32</v>
      </c>
      <c r="BI2" s="5" t="s">
        <v>39</v>
      </c>
      <c r="BJ2" s="5" t="s">
        <v>41</v>
      </c>
      <c r="BK2" s="5" t="s">
        <v>42</v>
      </c>
      <c r="BL2" s="5" t="s">
        <v>27</v>
      </c>
      <c r="BM2" s="5" t="s">
        <v>43</v>
      </c>
      <c r="BN2" s="5" t="s">
        <v>33</v>
      </c>
      <c r="BO2" s="5" t="s">
        <v>30</v>
      </c>
      <c r="BP2" s="5" t="s">
        <v>31</v>
      </c>
      <c r="BQ2" s="5" t="s">
        <v>44</v>
      </c>
      <c r="BR2" s="5" t="s">
        <v>1</v>
      </c>
      <c r="BS2" s="5" t="s">
        <v>45</v>
      </c>
      <c r="BT2" s="5" t="s">
        <v>4</v>
      </c>
      <c r="BU2" s="5" t="s">
        <v>46</v>
      </c>
      <c r="BV2" s="5" t="s">
        <v>23</v>
      </c>
      <c r="BW2" s="5" t="s">
        <v>47</v>
      </c>
      <c r="BX2" s="5" t="s">
        <v>37</v>
      </c>
      <c r="BY2" s="5" t="s">
        <v>48</v>
      </c>
      <c r="BZ2" s="5" t="s">
        <v>49</v>
      </c>
      <c r="CA2" s="5" t="s">
        <v>20</v>
      </c>
      <c r="CB2" s="5" t="s">
        <v>23</v>
      </c>
      <c r="CC2" s="5" t="s">
        <v>14</v>
      </c>
      <c r="CD2" s="5" t="s">
        <v>50</v>
      </c>
      <c r="CE2" s="5" t="s">
        <v>51</v>
      </c>
    </row>
    <row r="3" spans="1:83" x14ac:dyDescent="0.2">
      <c r="A3" s="2" t="s">
        <v>52</v>
      </c>
      <c r="B3" s="6">
        <v>387.74</v>
      </c>
      <c r="C3" s="6">
        <v>383.86</v>
      </c>
      <c r="D3" s="6">
        <v>378.71</v>
      </c>
      <c r="E3" s="7">
        <v>377.73</v>
      </c>
      <c r="F3" s="6">
        <v>412.25</v>
      </c>
      <c r="G3" s="6">
        <v>433.79</v>
      </c>
      <c r="H3" s="6">
        <v>418.09</v>
      </c>
      <c r="I3" s="6">
        <v>402.44</v>
      </c>
      <c r="J3" s="6">
        <v>411.35</v>
      </c>
      <c r="K3" s="6">
        <v>418.55</v>
      </c>
      <c r="L3" s="6">
        <v>423.86</v>
      </c>
      <c r="M3" s="6">
        <v>429.16</v>
      </c>
      <c r="N3" s="6">
        <v>428.84</v>
      </c>
      <c r="O3" s="6">
        <v>420.67</v>
      </c>
      <c r="P3" s="6">
        <v>420.17</v>
      </c>
      <c r="Q3" s="6">
        <v>418.75</v>
      </c>
      <c r="R3" s="6">
        <v>420.26</v>
      </c>
      <c r="S3" s="6">
        <v>430.11</v>
      </c>
      <c r="T3" s="6">
        <v>427.66</v>
      </c>
      <c r="U3" s="6">
        <v>427.17</v>
      </c>
      <c r="V3" s="6">
        <v>426.47</v>
      </c>
      <c r="W3" s="6">
        <v>425.21</v>
      </c>
      <c r="X3" s="6">
        <v>425.51</v>
      </c>
      <c r="Y3" s="6">
        <v>425.64</v>
      </c>
      <c r="Z3" s="6">
        <v>429.82</v>
      </c>
      <c r="AA3" s="6">
        <v>434.12</v>
      </c>
      <c r="AB3" s="6">
        <v>433.66</v>
      </c>
      <c r="AC3" s="6">
        <v>434.44</v>
      </c>
      <c r="AD3" s="6">
        <v>497.18</v>
      </c>
      <c r="AE3" s="6">
        <v>453.32</v>
      </c>
      <c r="AF3" s="6">
        <v>430.71</v>
      </c>
      <c r="AG3" s="6">
        <v>442.35</v>
      </c>
      <c r="AH3" s="6">
        <v>476.08</v>
      </c>
      <c r="AI3" s="6">
        <v>474.66</v>
      </c>
      <c r="AJ3" s="6">
        <v>475.57</v>
      </c>
      <c r="AK3" s="6">
        <v>472.48</v>
      </c>
      <c r="AL3" s="6">
        <v>463.79</v>
      </c>
      <c r="AM3" s="6">
        <v>467.74</v>
      </c>
      <c r="AN3" s="6">
        <v>462.61</v>
      </c>
      <c r="AO3" s="6">
        <v>451.94</v>
      </c>
      <c r="AP3" s="6">
        <v>449.99</v>
      </c>
      <c r="AQ3" s="6">
        <v>451.33</v>
      </c>
      <c r="AR3" s="6">
        <v>446.6</v>
      </c>
      <c r="AS3" s="6">
        <v>448.54</v>
      </c>
      <c r="AT3" s="6">
        <v>445.2</v>
      </c>
      <c r="AU3" s="6">
        <v>451.94</v>
      </c>
      <c r="AV3" s="6">
        <v>467.86</v>
      </c>
      <c r="AW3" s="6">
        <v>476.65</v>
      </c>
      <c r="AX3" s="6">
        <v>463.56</v>
      </c>
      <c r="AY3" s="6">
        <v>457.76</v>
      </c>
      <c r="AZ3" s="6">
        <v>451.28</v>
      </c>
      <c r="BA3" s="6">
        <v>449.95</v>
      </c>
      <c r="BB3" s="6">
        <v>449.74</v>
      </c>
      <c r="BC3" s="6">
        <v>446.34</v>
      </c>
      <c r="BD3" s="6">
        <v>442.19</v>
      </c>
      <c r="BE3" s="6">
        <v>454.69</v>
      </c>
      <c r="BF3" s="6">
        <v>474.86</v>
      </c>
      <c r="BG3" s="6">
        <v>478.28</v>
      </c>
      <c r="BH3" s="6">
        <v>479.94</v>
      </c>
      <c r="BI3" s="6">
        <v>485.71</v>
      </c>
      <c r="BJ3" s="6">
        <v>494.92</v>
      </c>
      <c r="BK3" s="6">
        <v>519.65</v>
      </c>
      <c r="BL3" s="6">
        <v>524.66999999999996</v>
      </c>
      <c r="BM3" s="6">
        <v>506.3</v>
      </c>
      <c r="BN3" s="6">
        <v>497.99</v>
      </c>
      <c r="BO3" s="6">
        <v>514.64</v>
      </c>
      <c r="BP3" s="6">
        <v>511.77</v>
      </c>
      <c r="BQ3" s="6">
        <v>514.72</v>
      </c>
      <c r="BR3" s="6">
        <v>528.80999999999995</v>
      </c>
      <c r="BS3" s="6">
        <v>538.95000000000005</v>
      </c>
      <c r="BT3" s="6">
        <v>540.74</v>
      </c>
      <c r="BU3" s="6">
        <v>539.91999999999996</v>
      </c>
      <c r="BV3" s="6">
        <v>522.72</v>
      </c>
      <c r="BW3" s="6">
        <v>511.46</v>
      </c>
      <c r="BX3" s="6">
        <v>507.64</v>
      </c>
      <c r="BY3" s="6">
        <v>495.89</v>
      </c>
      <c r="BZ3" s="6">
        <v>489.31</v>
      </c>
      <c r="CA3" s="6">
        <v>469.15</v>
      </c>
      <c r="CB3" s="6">
        <v>469.52</v>
      </c>
      <c r="CC3" s="6">
        <v>487.85</v>
      </c>
      <c r="CD3" s="6">
        <v>472.13</v>
      </c>
      <c r="CE3" s="6">
        <v>464.55</v>
      </c>
    </row>
    <row r="4" spans="1:83" x14ac:dyDescent="0.2">
      <c r="A4" s="2" t="s">
        <v>53</v>
      </c>
      <c r="B4" s="8">
        <v>4.0000000000000001E-3</v>
      </c>
      <c r="C4" s="8">
        <f t="shared" ref="C4:AH4" si="0">(1/C3)/(1/B3)-1</f>
        <v>1.010785182097651E-2</v>
      </c>
      <c r="D4" s="8">
        <f t="shared" si="0"/>
        <v>1.3598795912439732E-2</v>
      </c>
      <c r="E4" s="8">
        <f t="shared" si="0"/>
        <v>2.5944457681412736E-3</v>
      </c>
      <c r="F4" s="8">
        <f t="shared" si="0"/>
        <v>-8.3735597331716205E-2</v>
      </c>
      <c r="G4" s="8">
        <f t="shared" si="0"/>
        <v>-4.9655363194172297E-2</v>
      </c>
      <c r="H4" s="8">
        <f t="shared" si="0"/>
        <v>3.7551723313162366E-2</v>
      </c>
      <c r="I4" s="8">
        <f t="shared" si="0"/>
        <v>3.8887784514461732E-2</v>
      </c>
      <c r="J4" s="8">
        <f t="shared" si="0"/>
        <v>-2.1660386532150189E-2</v>
      </c>
      <c r="K4" s="8">
        <f t="shared" si="0"/>
        <v>-1.720224584876362E-2</v>
      </c>
      <c r="L4" s="8">
        <f t="shared" si="0"/>
        <v>-1.2527721417449067E-2</v>
      </c>
      <c r="M4" s="8">
        <f t="shared" si="0"/>
        <v>-1.2349706403206318E-2</v>
      </c>
      <c r="N4" s="8">
        <f t="shared" si="0"/>
        <v>7.4619904859640762E-4</v>
      </c>
      <c r="O4" s="8">
        <f t="shared" si="0"/>
        <v>1.9421399196519751E-2</v>
      </c>
      <c r="P4" s="8">
        <f t="shared" si="0"/>
        <v>1.1899945260251954E-3</v>
      </c>
      <c r="Q4" s="8">
        <f t="shared" si="0"/>
        <v>3.3910447761194007E-3</v>
      </c>
      <c r="R4" s="8">
        <f t="shared" si="0"/>
        <v>-3.5930138485699148E-3</v>
      </c>
      <c r="S4" s="8">
        <f t="shared" si="0"/>
        <v>-2.2901118318569669E-2</v>
      </c>
      <c r="T4" s="8">
        <f t="shared" si="0"/>
        <v>5.7288500210448401E-3</v>
      </c>
      <c r="U4" s="8">
        <f t="shared" si="0"/>
        <v>1.147084298990908E-3</v>
      </c>
      <c r="V4" s="8">
        <f t="shared" si="0"/>
        <v>1.6413815743194782E-3</v>
      </c>
      <c r="W4" s="8">
        <f t="shared" si="0"/>
        <v>2.9632416923404126E-3</v>
      </c>
      <c r="X4" s="8">
        <f t="shared" si="0"/>
        <v>-7.050363093699108E-4</v>
      </c>
      <c r="Y4" s="8">
        <f t="shared" si="0"/>
        <v>-3.0542242270459319E-4</v>
      </c>
      <c r="Z4" s="8">
        <f t="shared" si="0"/>
        <v>-9.7250011632777911E-3</v>
      </c>
      <c r="AA4" s="8">
        <f t="shared" si="0"/>
        <v>-9.9050953653369023E-3</v>
      </c>
      <c r="AB4" s="8">
        <f t="shared" si="0"/>
        <v>1.0607388276528962E-3</v>
      </c>
      <c r="AC4" s="8">
        <f t="shared" si="0"/>
        <v>-1.7954147868519676E-3</v>
      </c>
      <c r="AD4" s="8">
        <f t="shared" si="0"/>
        <v>-0.12619172130817813</v>
      </c>
      <c r="AE4" s="8">
        <f t="shared" si="0"/>
        <v>9.6752845671931542E-2</v>
      </c>
      <c r="AF4" s="8">
        <f t="shared" si="0"/>
        <v>5.2494718023728293E-2</v>
      </c>
      <c r="AG4" s="8">
        <f t="shared" si="0"/>
        <v>-2.6314004747372E-2</v>
      </c>
      <c r="AH4" s="8">
        <f t="shared" si="0"/>
        <v>-7.0849437069400167E-2</v>
      </c>
      <c r="AI4" s="8">
        <f t="shared" ref="AI4:BN4" si="1">(1/AI3)/(1/AH3)-1</f>
        <v>2.9916150507731665E-3</v>
      </c>
      <c r="AJ4" s="8">
        <f t="shared" si="1"/>
        <v>-1.9134932817460593E-3</v>
      </c>
      <c r="AK4" s="8">
        <f t="shared" si="1"/>
        <v>6.5399593633592712E-3</v>
      </c>
      <c r="AL4" s="8">
        <f t="shared" si="1"/>
        <v>1.8736928351193338E-2</v>
      </c>
      <c r="AM4" s="8">
        <f t="shared" si="1"/>
        <v>-8.4448625304656133E-3</v>
      </c>
      <c r="AN4" s="8">
        <f t="shared" si="1"/>
        <v>1.1089254447590902E-2</v>
      </c>
      <c r="AO4" s="8">
        <f t="shared" si="1"/>
        <v>2.3609328671947871E-2</v>
      </c>
      <c r="AP4" s="8">
        <f t="shared" si="1"/>
        <v>4.3334296317694143E-3</v>
      </c>
      <c r="AQ4" s="8">
        <f t="shared" si="1"/>
        <v>-2.9690027252786688E-3</v>
      </c>
      <c r="AR4" s="8">
        <f t="shared" si="1"/>
        <v>1.0591133004925979E-2</v>
      </c>
      <c r="AS4" s="8">
        <f t="shared" si="1"/>
        <v>-4.3251437998839126E-3</v>
      </c>
      <c r="AT4" s="8">
        <f t="shared" si="1"/>
        <v>7.5022461814915342E-3</v>
      </c>
      <c r="AU4" s="8">
        <f t="shared" si="1"/>
        <v>-1.4913484090808504E-2</v>
      </c>
      <c r="AV4" s="8">
        <f t="shared" si="1"/>
        <v>-3.4027273115889489E-2</v>
      </c>
      <c r="AW4" s="8">
        <f t="shared" si="1"/>
        <v>-1.844120423791018E-2</v>
      </c>
      <c r="AX4" s="8">
        <f t="shared" si="1"/>
        <v>2.8237984295452545E-2</v>
      </c>
      <c r="AY4" s="8">
        <f t="shared" si="1"/>
        <v>1.2670394966794785E-2</v>
      </c>
      <c r="AZ4" s="8">
        <f t="shared" si="1"/>
        <v>1.4359156177982779E-2</v>
      </c>
      <c r="BA4" s="8">
        <f t="shared" si="1"/>
        <v>2.9558839871095532E-3</v>
      </c>
      <c r="BB4" s="8">
        <f t="shared" si="1"/>
        <v>4.6693645217232849E-4</v>
      </c>
      <c r="BC4" s="8">
        <f t="shared" si="1"/>
        <v>7.6175113142449291E-3</v>
      </c>
      <c r="BD4" s="8">
        <f t="shared" si="1"/>
        <v>9.3851059499308054E-3</v>
      </c>
      <c r="BE4" s="8">
        <f t="shared" si="1"/>
        <v>-2.7491257780025924E-2</v>
      </c>
      <c r="BF4" s="8">
        <f t="shared" si="1"/>
        <v>-4.2475677041654447E-2</v>
      </c>
      <c r="BG4" s="8">
        <f t="shared" si="1"/>
        <v>-7.1506230659863501E-3</v>
      </c>
      <c r="BH4" s="8">
        <f t="shared" si="1"/>
        <v>-3.4587656790431298E-3</v>
      </c>
      <c r="BI4" s="8">
        <f t="shared" si="1"/>
        <v>-1.1879516583969907E-2</v>
      </c>
      <c r="BJ4" s="8">
        <f t="shared" si="1"/>
        <v>-1.8609068132223516E-2</v>
      </c>
      <c r="BK4" s="8">
        <f t="shared" si="1"/>
        <v>-4.7589723852592969E-2</v>
      </c>
      <c r="BL4" s="8">
        <f t="shared" si="1"/>
        <v>-9.5679188823450945E-3</v>
      </c>
      <c r="BM4" s="8">
        <f t="shared" si="1"/>
        <v>3.628283626308515E-2</v>
      </c>
      <c r="BN4" s="8">
        <f t="shared" si="1"/>
        <v>1.6687082069920978E-2</v>
      </c>
      <c r="BO4" s="8">
        <f t="shared" ref="BO4:CT4" si="2">(1/BO3)/(1/BN3)-1</f>
        <v>-3.2352712575781095E-2</v>
      </c>
      <c r="BP4" s="8">
        <f t="shared" si="2"/>
        <v>5.6079879633428309E-3</v>
      </c>
      <c r="BQ4" s="8">
        <f t="shared" si="2"/>
        <v>-5.7312713708423946E-3</v>
      </c>
      <c r="BR4" s="8">
        <f t="shared" si="2"/>
        <v>-2.6644730621584123E-2</v>
      </c>
      <c r="BS4" s="8">
        <f t="shared" si="2"/>
        <v>-1.8814361258001955E-2</v>
      </c>
      <c r="BT4" s="8">
        <f t="shared" si="2"/>
        <v>-3.3102785072307572E-3</v>
      </c>
      <c r="BU4" s="8">
        <f t="shared" si="2"/>
        <v>1.5187435175583186E-3</v>
      </c>
      <c r="BV4" s="8">
        <f t="shared" si="2"/>
        <v>3.2904805632078205E-2</v>
      </c>
      <c r="BW4" s="8">
        <f t="shared" si="2"/>
        <v>2.2015406874437815E-2</v>
      </c>
      <c r="BX4" s="8">
        <f t="shared" si="2"/>
        <v>7.5250177290995257E-3</v>
      </c>
      <c r="BY4" s="8">
        <f t="shared" si="2"/>
        <v>2.3694771017765959E-2</v>
      </c>
      <c r="BZ4" s="8">
        <f t="shared" si="2"/>
        <v>1.3447507714945628E-2</v>
      </c>
      <c r="CA4" s="8">
        <f t="shared" si="2"/>
        <v>4.2971331130768231E-2</v>
      </c>
      <c r="CB4" s="8">
        <f t="shared" si="2"/>
        <v>-7.880388481853462E-4</v>
      </c>
      <c r="CC4" s="8">
        <f t="shared" si="2"/>
        <v>-3.7573024495234253E-2</v>
      </c>
      <c r="CD4" s="8">
        <f t="shared" si="2"/>
        <v>3.3295914260902837E-2</v>
      </c>
      <c r="CE4" s="8">
        <f t="shared" si="2"/>
        <v>1.6316865784091972E-2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Stoyanova</dc:creator>
  <cp:lastModifiedBy>Gabriela Stoyanova</cp:lastModifiedBy>
  <dcterms:created xsi:type="dcterms:W3CDTF">2026-09-02T09:37:07Z</dcterms:created>
  <dcterms:modified xsi:type="dcterms:W3CDTF">2026-09-02T10:52:23Z</dcterms:modified>
</cp:coreProperties>
</file>